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4\ENE\20242491 Medycyna ENE\6. wszczęcie\"/>
    </mc:Choice>
  </mc:AlternateContent>
  <xr:revisionPtr revIDLastSave="0" documentId="13_ncr:1_{19AA6551-234C-4E6D-85EE-3128FEB3A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a do WZ" sheetId="4" r:id="rId1"/>
  </sheets>
  <definedNames>
    <definedName name="_xlnm.Print_Area" localSheetId="0">'Załącznik nr 1a do WZ'!$A$1:$G$32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G23" i="4"/>
  <c r="G22" i="4"/>
  <c r="G20" i="4"/>
  <c r="G19" i="4"/>
  <c r="G18" i="4"/>
  <c r="G17" i="4"/>
  <c r="G16" i="4"/>
  <c r="G14" i="4"/>
  <c r="G26" i="4" s="1"/>
</calcChain>
</file>

<file path=xl/sharedStrings.xml><?xml version="1.0" encoding="utf-8"?>
<sst xmlns="http://schemas.openxmlformats.org/spreadsheetml/2006/main" count="38" uniqueCount="32">
  <si>
    <t>(pieczęć wykonawcy)</t>
  </si>
  <si>
    <t>ZAŁĄCZNIK NR 1a - FORMULARZ CENOWY</t>
  </si>
  <si>
    <t>Lp.</t>
  </si>
  <si>
    <t>(A)</t>
  </si>
  <si>
    <t>(B)</t>
  </si>
  <si>
    <t>Wartość zamówienia</t>
  </si>
  <si>
    <r>
      <rPr>
        <b/>
        <sz val="9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oznaczonych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0070C0"/>
        <rFont val="Calibri"/>
        <family val="2"/>
        <charset val="238"/>
        <scheme val="minor"/>
      </rPr>
      <t>kolorem niebieskim</t>
    </r>
  </si>
  <si>
    <t>UWAGA! Ilości, które zostały wskazane w Załączniku nr 1a do WZ są ilościami poglądowymi, niezbędnymi Zamawiającemu do porównania ofert Wykonawców i wyboru oferty najkorzystniejszej. 
Kalkulacja przedstawiona w Załączniku nr 1a do WZ ma zastosowanie jedynie do dokonania oceny ofert i nie będzie stanowiła maksymalnej wartości Umowy z tytułu zawarcia Umowy. 
Podana cena powinna obejmować wszystkie koszty związane z realizacją Przedmiotu Zamówienia w tym koszty dostawy. Informację o cenie proszę złożyć w kwocie netto. Cena musi być podana w złotych polskich, z dokładnością do dwóch miejsc po przecinku .</t>
  </si>
  <si>
    <t>Medycyna pracy</t>
  </si>
  <si>
    <t>Pracownik</t>
  </si>
  <si>
    <t>Nazwa pakietu</t>
  </si>
  <si>
    <t>Okres trwania umowy (w miesiącach)</t>
  </si>
  <si>
    <t>Podmiot objęty świadczeniem</t>
  </si>
  <si>
    <t>(C)</t>
  </si>
  <si>
    <t>(C=A*B*C)</t>
  </si>
  <si>
    <t>Cena Oferty netto, w tym  ceny jednostkowe netto, muszą być nie niższe niż 1,00 PLN.</t>
  </si>
  <si>
    <t>Ryczałt miesięczny w (za 1 osobę/pacjenta) PLN netto</t>
  </si>
  <si>
    <t>Szacowana ilość osób (pacjentów) uprawnionych</t>
  </si>
  <si>
    <t>I. Medycyna pracy</t>
  </si>
  <si>
    <t>II. Świadczenia dodatkowe</t>
  </si>
  <si>
    <t>* Opcjonalność pakietów należy rozumieć w taki sposób, że Zamawiający na etapie postępowania nie jest w stanie oszacować ich ilości, jedynie WYMAGA WSKAZANIA cen jednostkowych, na wypadek pojawienia się potrzeby ich uruchomienia</t>
  </si>
  <si>
    <t xml:space="preserve">Pakiet podstawowy </t>
  </si>
  <si>
    <t xml:space="preserve">Pakiet rozszerzony </t>
  </si>
  <si>
    <t xml:space="preserve">Pakietem EKSTRA </t>
  </si>
  <si>
    <t xml:space="preserve">Emeryt (rencista) </t>
  </si>
  <si>
    <t xml:space="preserve">Członek rodziny pracownika (małżonek/dziecko pracownika/partner pracownika) </t>
  </si>
  <si>
    <t xml:space="preserve">Członek rodziny emeryta/rencisty (małżonek/dziecko emeryta/rencisty/partner emeryta/rencisty) </t>
  </si>
  <si>
    <t>Świadczenie usług medycznych na rzecz pracowników, emerytów ENEA Nowa Energia na okres 36 miesięcy</t>
  </si>
  <si>
    <r>
      <t xml:space="preserve">Pakietem EKSTRA  </t>
    </r>
    <r>
      <rPr>
        <b/>
        <sz val="9"/>
        <color rgb="FFFF0000"/>
        <rFont val="Calibri"/>
        <family val="2"/>
        <charset val="238"/>
      </rPr>
      <t>Świadczenia dodatkowe - opcjonalne*</t>
    </r>
  </si>
  <si>
    <r>
      <t xml:space="preserve">Pakietem EKSTRA </t>
    </r>
    <r>
      <rPr>
        <b/>
        <sz val="9"/>
        <color rgb="FFFF0000"/>
        <rFont val="Calibri"/>
        <family val="2"/>
        <charset val="238"/>
      </rPr>
      <t>Świadczenia dodatkowe - opcjonalne*</t>
    </r>
  </si>
  <si>
    <t>Podpis przedstawiciela(i) Wykonawcy</t>
  </si>
  <si>
    <t>oznaczenie sprawy: 4600/MW00/ZF/EX/2024/00000106141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</si>
</sst>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u val="singleAccounting"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 val="singleAccounting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3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11" fillId="0" borderId="0" xfId="0" applyFont="1" applyProtection="1"/>
    <xf numFmtId="0" fontId="8" fillId="0" borderId="0" xfId="0" applyFont="1" applyBorder="1" applyAlignment="1" applyProtection="1">
      <alignment horizontal="right" vertical="center"/>
    </xf>
    <xf numFmtId="44" fontId="14" fillId="0" borderId="0" xfId="0" applyNumberFormat="1" applyFont="1" applyBorder="1" applyProtection="1"/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44" fontId="17" fillId="0" borderId="1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44" fontId="9" fillId="2" borderId="1" xfId="4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4" fontId="0" fillId="0" borderId="0" xfId="0" applyNumberFormat="1" applyFont="1" applyProtection="1"/>
    <xf numFmtId="44" fontId="9" fillId="0" borderId="1" xfId="4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5" fillId="0" borderId="1" xfId="0" applyFont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5">
    <cellStyle name="Excel Built-in Normal" xfId="3" xr:uid="{00000000-0005-0000-0000-000000000000}"/>
    <cellStyle name="Normalny" xfId="0" builtinId="0"/>
    <cellStyle name="Normalny 2" xfId="1" xr:uid="{00000000-0005-0000-0000-000002000000}"/>
    <cellStyle name="Walutowy" xfId="4" builtinId="4"/>
    <cellStyle name="Walu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Normal="100" workbookViewId="0">
      <selection activeCell="I18" sqref="I18"/>
    </sheetView>
  </sheetViews>
  <sheetFormatPr defaultColWidth="8.7109375" defaultRowHeight="15" x14ac:dyDescent="0.25"/>
  <cols>
    <col min="1" max="1" width="3" style="1" bestFit="1" customWidth="1"/>
    <col min="2" max="2" width="20" style="2" customWidth="1"/>
    <col min="3" max="3" width="24.42578125" style="2" customWidth="1"/>
    <col min="4" max="4" width="18" style="18" customWidth="1"/>
    <col min="5" max="6" width="15.85546875" style="2" customWidth="1"/>
    <col min="7" max="7" width="18.7109375" style="2" customWidth="1"/>
    <col min="8" max="8" width="14.85546875" style="2" bestFit="1" customWidth="1"/>
    <col min="9" max="16384" width="8.7109375" style="2"/>
  </cols>
  <sheetData>
    <row r="1" spans="1:7" s="4" customFormat="1" ht="24" customHeight="1" x14ac:dyDescent="0.2">
      <c r="A1" s="3"/>
      <c r="B1" s="46" t="s">
        <v>31</v>
      </c>
      <c r="C1" s="46"/>
      <c r="D1" s="24"/>
      <c r="E1" s="24"/>
      <c r="F1" s="24"/>
      <c r="G1" s="24"/>
    </row>
    <row r="2" spans="1:7" s="4" customFormat="1" ht="12" x14ac:dyDescent="0.2">
      <c r="A2" s="3"/>
      <c r="B2" s="46" t="s">
        <v>1</v>
      </c>
      <c r="C2" s="46"/>
      <c r="D2" s="46"/>
      <c r="E2" s="46"/>
      <c r="F2" s="46"/>
      <c r="G2" s="46"/>
    </row>
    <row r="3" spans="1:7" s="4" customFormat="1" ht="57" customHeight="1" x14ac:dyDescent="0.2">
      <c r="A3" s="3"/>
      <c r="B3" s="48"/>
      <c r="C3" s="49"/>
      <c r="D3" s="24"/>
      <c r="E3" s="24"/>
      <c r="F3" s="24"/>
      <c r="G3" s="24"/>
    </row>
    <row r="4" spans="1:7" s="4" customFormat="1" ht="12" x14ac:dyDescent="0.2">
      <c r="A4" s="3"/>
      <c r="B4" s="58" t="s">
        <v>0</v>
      </c>
      <c r="C4" s="58"/>
      <c r="D4" s="24"/>
      <c r="E4" s="24"/>
      <c r="F4" s="24"/>
      <c r="G4" s="24"/>
    </row>
    <row r="5" spans="1:7" ht="57.6" customHeight="1" x14ac:dyDescent="0.25">
      <c r="B5" s="47" t="s">
        <v>27</v>
      </c>
      <c r="C5" s="47"/>
      <c r="D5" s="47"/>
      <c r="E5" s="47"/>
      <c r="F5" s="47"/>
      <c r="G5" s="47"/>
    </row>
    <row r="6" spans="1:7" s="4" customFormat="1" ht="15" customHeight="1" x14ac:dyDescent="0.2">
      <c r="A6" s="3"/>
      <c r="B6" s="46"/>
      <c r="C6" s="46"/>
      <c r="D6" s="46"/>
      <c r="E6" s="46"/>
      <c r="F6" s="46"/>
      <c r="G6" s="46"/>
    </row>
    <row r="7" spans="1:7" s="4" customFormat="1" ht="15" customHeight="1" x14ac:dyDescent="0.2">
      <c r="A7" s="3"/>
      <c r="B7" s="46" t="s">
        <v>6</v>
      </c>
      <c r="C7" s="46"/>
      <c r="D7" s="46"/>
      <c r="E7" s="46"/>
      <c r="F7" s="46"/>
      <c r="G7" s="46"/>
    </row>
    <row r="8" spans="1:7" s="4" customFormat="1" ht="15" customHeight="1" x14ac:dyDescent="0.2">
      <c r="A8" s="3"/>
      <c r="B8" s="50" t="s">
        <v>15</v>
      </c>
      <c r="C8" s="50"/>
      <c r="D8" s="50"/>
      <c r="E8" s="50"/>
      <c r="F8" s="50"/>
      <c r="G8" s="50"/>
    </row>
    <row r="9" spans="1:7" s="4" customFormat="1" ht="12" x14ac:dyDescent="0.2">
      <c r="A9" s="3"/>
      <c r="C9" s="10"/>
      <c r="D9" s="17"/>
    </row>
    <row r="10" spans="1:7" s="4" customFormat="1" ht="60" customHeight="1" x14ac:dyDescent="0.2">
      <c r="A10" s="27" t="s">
        <v>2</v>
      </c>
      <c r="B10" s="27" t="s">
        <v>10</v>
      </c>
      <c r="C10" s="30" t="s">
        <v>12</v>
      </c>
      <c r="D10" s="9" t="s">
        <v>17</v>
      </c>
      <c r="E10" s="9" t="s">
        <v>16</v>
      </c>
      <c r="F10" s="9" t="s">
        <v>11</v>
      </c>
      <c r="G10" s="9" t="s">
        <v>5</v>
      </c>
    </row>
    <row r="11" spans="1:7" s="4" customFormat="1" ht="24" customHeight="1" x14ac:dyDescent="0.2">
      <c r="A11" s="27"/>
      <c r="B11" s="27"/>
      <c r="C11" s="32"/>
      <c r="D11" s="28" t="s">
        <v>3</v>
      </c>
      <c r="E11" s="30" t="s">
        <v>4</v>
      </c>
      <c r="F11" s="30" t="s">
        <v>13</v>
      </c>
      <c r="G11" s="30" t="s">
        <v>14</v>
      </c>
    </row>
    <row r="12" spans="1:7" s="4" customFormat="1" ht="12" x14ac:dyDescent="0.2">
      <c r="A12" s="27"/>
      <c r="B12" s="27"/>
      <c r="C12" s="31"/>
      <c r="D12" s="29"/>
      <c r="E12" s="31"/>
      <c r="F12" s="31"/>
      <c r="G12" s="31"/>
    </row>
    <row r="13" spans="1:7" s="4" customFormat="1" ht="12" x14ac:dyDescent="0.2">
      <c r="A13" s="33" t="s">
        <v>18</v>
      </c>
      <c r="B13" s="34"/>
      <c r="C13" s="34"/>
      <c r="D13" s="34"/>
      <c r="E13" s="34"/>
      <c r="F13" s="34"/>
      <c r="G13" s="35"/>
    </row>
    <row r="14" spans="1:7" s="4" customFormat="1" ht="23.25" customHeight="1" x14ac:dyDescent="0.2">
      <c r="A14" s="7">
        <v>1</v>
      </c>
      <c r="B14" s="8" t="s">
        <v>8</v>
      </c>
      <c r="C14" s="9" t="s">
        <v>9</v>
      </c>
      <c r="D14" s="16">
        <v>170</v>
      </c>
      <c r="E14" s="13"/>
      <c r="F14" s="9">
        <v>36</v>
      </c>
      <c r="G14" s="20">
        <f>ROUND(D14*E14*F14,2)</f>
        <v>0</v>
      </c>
    </row>
    <row r="15" spans="1:7" s="4" customFormat="1" ht="12" x14ac:dyDescent="0.2">
      <c r="A15" s="36" t="s">
        <v>19</v>
      </c>
      <c r="B15" s="37"/>
      <c r="C15" s="37"/>
      <c r="D15" s="37"/>
      <c r="E15" s="37"/>
      <c r="F15" s="37"/>
      <c r="G15" s="38"/>
    </row>
    <row r="16" spans="1:7" s="4" customFormat="1" ht="12" x14ac:dyDescent="0.2">
      <c r="A16" s="7">
        <v>2</v>
      </c>
      <c r="B16" s="14" t="s">
        <v>21</v>
      </c>
      <c r="C16" s="41" t="s">
        <v>9</v>
      </c>
      <c r="D16" s="21">
        <v>61</v>
      </c>
      <c r="E16" s="13"/>
      <c r="F16" s="9">
        <v>36</v>
      </c>
      <c r="G16" s="20">
        <f>ROUND(D16*E16*F16,2)</f>
        <v>0</v>
      </c>
    </row>
    <row r="17" spans="1:8" s="4" customFormat="1" ht="12" x14ac:dyDescent="0.2">
      <c r="A17" s="7">
        <v>3</v>
      </c>
      <c r="B17" s="14" t="s">
        <v>22</v>
      </c>
      <c r="C17" s="39"/>
      <c r="D17" s="21">
        <v>34</v>
      </c>
      <c r="E17" s="13"/>
      <c r="F17" s="9">
        <v>36</v>
      </c>
      <c r="G17" s="20">
        <f>ROUND(D17*E17*F17,2)</f>
        <v>0</v>
      </c>
    </row>
    <row r="18" spans="1:8" s="4" customFormat="1" ht="12" x14ac:dyDescent="0.2">
      <c r="A18" s="7">
        <v>4</v>
      </c>
      <c r="B18" s="14" t="s">
        <v>23</v>
      </c>
      <c r="C18" s="40"/>
      <c r="D18" s="21">
        <v>3</v>
      </c>
      <c r="E18" s="13"/>
      <c r="F18" s="9">
        <v>36</v>
      </c>
      <c r="G18" s="20">
        <f>ROUND(D18*E18*F18,2)</f>
        <v>0</v>
      </c>
    </row>
    <row r="19" spans="1:8" s="4" customFormat="1" ht="12" x14ac:dyDescent="0.2">
      <c r="A19" s="15">
        <v>5</v>
      </c>
      <c r="B19" s="14" t="s">
        <v>21</v>
      </c>
      <c r="C19" s="41" t="s">
        <v>24</v>
      </c>
      <c r="D19" s="16">
        <v>1</v>
      </c>
      <c r="E19" s="13"/>
      <c r="F19" s="9">
        <v>36</v>
      </c>
      <c r="G19" s="20">
        <f>ROUND(D19*E19*F19,2)</f>
        <v>0</v>
      </c>
    </row>
    <row r="20" spans="1:8" s="4" customFormat="1" ht="12" x14ac:dyDescent="0.2">
      <c r="A20" s="7">
        <v>6</v>
      </c>
      <c r="B20" s="14" t="s">
        <v>22</v>
      </c>
      <c r="C20" s="39"/>
      <c r="D20" s="16">
        <v>2</v>
      </c>
      <c r="E20" s="13"/>
      <c r="F20" s="9">
        <v>36</v>
      </c>
      <c r="G20" s="20">
        <f>ROUND(D20*E20*F20,2)</f>
        <v>0</v>
      </c>
    </row>
    <row r="21" spans="1:8" s="4" customFormat="1" ht="36" x14ac:dyDescent="0.2">
      <c r="A21" s="7">
        <v>7</v>
      </c>
      <c r="B21" s="22" t="s">
        <v>28</v>
      </c>
      <c r="C21" s="40"/>
      <c r="D21" s="23"/>
      <c r="E21" s="13"/>
      <c r="F21" s="23"/>
      <c r="G21" s="23"/>
    </row>
    <row r="22" spans="1:8" s="4" customFormat="1" ht="24" customHeight="1" x14ac:dyDescent="0.2">
      <c r="A22" s="7">
        <v>8</v>
      </c>
      <c r="B22" s="14" t="s">
        <v>22</v>
      </c>
      <c r="C22" s="39" t="s">
        <v>25</v>
      </c>
      <c r="D22" s="16">
        <v>24</v>
      </c>
      <c r="E22" s="13"/>
      <c r="F22" s="9">
        <v>36</v>
      </c>
      <c r="G22" s="20">
        <f>ROUND(D22*E22*F22,2)</f>
        <v>0</v>
      </c>
    </row>
    <row r="23" spans="1:8" s="4" customFormat="1" ht="27" customHeight="1" x14ac:dyDescent="0.2">
      <c r="A23" s="7">
        <v>9</v>
      </c>
      <c r="B23" s="14" t="s">
        <v>23</v>
      </c>
      <c r="C23" s="40"/>
      <c r="D23" s="16">
        <v>2</v>
      </c>
      <c r="E23" s="13"/>
      <c r="F23" s="9">
        <v>36</v>
      </c>
      <c r="G23" s="20">
        <f>ROUND(D23*E23*F23,2)</f>
        <v>0</v>
      </c>
    </row>
    <row r="24" spans="1:8" s="4" customFormat="1" ht="24.75" customHeight="1" x14ac:dyDescent="0.2">
      <c r="A24" s="7">
        <v>10</v>
      </c>
      <c r="B24" s="14" t="s">
        <v>22</v>
      </c>
      <c r="C24" s="39" t="s">
        <v>26</v>
      </c>
      <c r="D24" s="16">
        <v>2</v>
      </c>
      <c r="E24" s="13"/>
      <c r="F24" s="9">
        <v>36</v>
      </c>
      <c r="G24" s="20">
        <f>ROUND(D24*E24*F24,2)</f>
        <v>0</v>
      </c>
    </row>
    <row r="25" spans="1:8" s="4" customFormat="1" ht="36" x14ac:dyDescent="0.2">
      <c r="A25" s="7">
        <v>11</v>
      </c>
      <c r="B25" s="22" t="s">
        <v>29</v>
      </c>
      <c r="C25" s="40"/>
      <c r="D25" s="23"/>
      <c r="E25" s="13"/>
      <c r="F25" s="23"/>
      <c r="G25" s="23"/>
    </row>
    <row r="26" spans="1:8" s="12" customFormat="1" ht="17.25" x14ac:dyDescent="0.25">
      <c r="A26" s="43"/>
      <c r="B26" s="44"/>
      <c r="C26" s="44"/>
      <c r="D26" s="44"/>
      <c r="E26" s="44"/>
      <c r="F26" s="45"/>
      <c r="G26" s="11">
        <f>ROUND(SUM(G14:G25),2)</f>
        <v>0</v>
      </c>
      <c r="H26" s="19"/>
    </row>
    <row r="27" spans="1:8" s="4" customFormat="1" ht="14.25" x14ac:dyDescent="0.35">
      <c r="A27" s="5"/>
      <c r="B27" s="5"/>
      <c r="C27" s="5"/>
      <c r="D27" s="5"/>
      <c r="E27" s="5"/>
      <c r="F27" s="5"/>
      <c r="G27" s="6"/>
    </row>
    <row r="28" spans="1:8" s="4" customFormat="1" ht="35.25" customHeight="1" x14ac:dyDescent="0.2">
      <c r="A28" s="5"/>
      <c r="B28" s="42" t="s">
        <v>20</v>
      </c>
      <c r="C28" s="42"/>
      <c r="D28" s="42"/>
      <c r="E28" s="42"/>
      <c r="F28" s="42"/>
      <c r="G28" s="42"/>
    </row>
    <row r="29" spans="1:8" s="4" customFormat="1" ht="90" customHeight="1" x14ac:dyDescent="0.2">
      <c r="A29" s="5"/>
      <c r="B29" s="26" t="s">
        <v>7</v>
      </c>
      <c r="C29" s="26"/>
      <c r="D29" s="26"/>
      <c r="E29" s="26"/>
      <c r="F29" s="26"/>
      <c r="G29" s="26"/>
    </row>
    <row r="30" spans="1:8" s="4" customFormat="1" ht="12" x14ac:dyDescent="0.2">
      <c r="A30" s="3"/>
      <c r="B30" s="51"/>
      <c r="C30" s="51"/>
      <c r="D30" s="51"/>
      <c r="E30" s="51"/>
      <c r="F30" s="51"/>
      <c r="G30" s="51"/>
    </row>
    <row r="31" spans="1:8" s="4" customFormat="1" ht="60" customHeight="1" x14ac:dyDescent="0.2">
      <c r="A31" s="3"/>
      <c r="B31" s="52"/>
      <c r="C31" s="25"/>
      <c r="D31" s="25"/>
      <c r="E31" s="25"/>
      <c r="F31" s="25"/>
      <c r="G31" s="57"/>
    </row>
    <row r="32" spans="1:8" s="4" customFormat="1" ht="15" customHeight="1" x14ac:dyDescent="0.2">
      <c r="A32" s="3"/>
      <c r="B32" s="52"/>
      <c r="C32" s="56" t="s">
        <v>30</v>
      </c>
      <c r="D32" s="56"/>
      <c r="E32" s="56"/>
      <c r="F32" s="56"/>
      <c r="G32" s="53"/>
    </row>
    <row r="33" spans="2:7" x14ac:dyDescent="0.25">
      <c r="B33" s="54"/>
      <c r="C33" s="54"/>
      <c r="D33" s="55"/>
      <c r="E33" s="54"/>
      <c r="F33" s="54"/>
      <c r="G33" s="54"/>
    </row>
  </sheetData>
  <sheetProtection algorithmName="SHA-512" hashValue="mbrtdoWTCXMWEMniBqtO4gwi86YQsaHd8MJ9AHlqutXZcremHg4bC67QrwpHb+x34H1eXpa3o8ZnzRn0TqgVrA==" saltValue="w5HsEJeJ9NMtoLw5MYBi4g==" spinCount="100000" sheet="1" objects="1" scenarios="1"/>
  <mergeCells count="27">
    <mergeCell ref="B1:C1"/>
    <mergeCell ref="B2:G2"/>
    <mergeCell ref="B6:G6"/>
    <mergeCell ref="B7:G7"/>
    <mergeCell ref="G11:G12"/>
    <mergeCell ref="B5:G5"/>
    <mergeCell ref="B3:C3"/>
    <mergeCell ref="F11:F12"/>
    <mergeCell ref="B8:G8"/>
    <mergeCell ref="B4:C4"/>
    <mergeCell ref="B29:G29"/>
    <mergeCell ref="A10:A12"/>
    <mergeCell ref="B10:B12"/>
    <mergeCell ref="D11:D12"/>
    <mergeCell ref="E11:E12"/>
    <mergeCell ref="C10:C12"/>
    <mergeCell ref="A13:G13"/>
    <mergeCell ref="A15:G15"/>
    <mergeCell ref="C24:C25"/>
    <mergeCell ref="C22:C23"/>
    <mergeCell ref="C16:C18"/>
    <mergeCell ref="C19:C21"/>
    <mergeCell ref="B28:G28"/>
    <mergeCell ref="A26:F26"/>
    <mergeCell ref="B30:G30"/>
    <mergeCell ref="C31:F31"/>
    <mergeCell ref="C32:F32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1a do WZ</vt:lpstr>
      <vt:lpstr>'Załącznik nr 1a do WZ'!Obszar_wydruku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Stachowiak Marek</cp:lastModifiedBy>
  <cp:lastPrinted>2024-11-15T10:33:06Z</cp:lastPrinted>
  <dcterms:created xsi:type="dcterms:W3CDTF">2019-07-10T11:47:49Z</dcterms:created>
  <dcterms:modified xsi:type="dcterms:W3CDTF">2024-11-15T10:33:13Z</dcterms:modified>
</cp:coreProperties>
</file>